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24" windowWidth="16200" windowHeight="9000" activeTab="0"/>
  </bookViews>
  <sheets>
    <sheet name="BasicData&lt;0.5m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<sst xmlns="http://schemas.openxmlformats.org/spreadsheetml/2006/main" count="56" uniqueCount="39">
  <si>
    <t>bankfull discharge</t>
  </si>
  <si>
    <t>The submerged specific gravity R of the sediment</t>
  </si>
  <si>
    <t>(m)</t>
  </si>
  <si>
    <t>bankfull width</t>
  </si>
  <si>
    <t>is assumed to be 1.65</t>
  </si>
  <si>
    <t>bankfull depth</t>
  </si>
  <si>
    <t>S</t>
  </si>
  <si>
    <t>downchannel slope</t>
  </si>
  <si>
    <t>(mm)</t>
  </si>
  <si>
    <t>median bed grain size</t>
  </si>
  <si>
    <t>River</t>
  </si>
  <si>
    <t>CRSC = Church and Rood Single Channel</t>
  </si>
  <si>
    <t>CRSC</t>
  </si>
  <si>
    <t>Reference:</t>
  </si>
  <si>
    <r>
      <t xml:space="preserve">Church, M and Rood, K.  1983  </t>
    </r>
    <r>
      <rPr>
        <i/>
        <sz val="14"/>
        <rFont val="Arial"/>
        <family val="2"/>
      </rPr>
      <t>Catalogue of alluvial river regime data.</t>
    </r>
    <r>
      <rPr>
        <sz val="14"/>
        <rFont val="Arial"/>
        <family val="2"/>
      </rPr>
      <t xml:space="preserve">  </t>
    </r>
  </si>
  <si>
    <t>7 pts</t>
  </si>
  <si>
    <t>Report, Dept. of Geography, Univ. of British Columbia, Vancouver, B.C.</t>
  </si>
  <si>
    <t>Data were selected from the above catalog in accordance with guidelines in:</t>
  </si>
  <si>
    <t xml:space="preserve">Parker, G., Paola, C., Whipple, W. and Mohrig, D. 1998  Alluvial fans formed </t>
  </si>
  <si>
    <r>
      <t xml:space="preserve">by channelized fluvial and sheet flow: Theory, </t>
    </r>
    <r>
      <rPr>
        <i/>
        <sz val="14"/>
        <rFont val="Arial"/>
        <family val="2"/>
      </rPr>
      <t>Journal of Hydraulic Engineering</t>
    </r>
    <r>
      <rPr>
        <sz val="14"/>
        <rFont val="Arial"/>
        <family val="0"/>
      </rPr>
      <t>,</t>
    </r>
  </si>
  <si>
    <t xml:space="preserve"> 123(10), 985-995.</t>
  </si>
  <si>
    <t>CRMC</t>
  </si>
  <si>
    <t>CRMC = Church and Rood Multiple Channel</t>
  </si>
  <si>
    <t>11 pts</t>
  </si>
  <si>
    <t>ST</t>
  </si>
  <si>
    <t>ST = Soar and Thorne</t>
  </si>
  <si>
    <t>30 pts</t>
  </si>
  <si>
    <t xml:space="preserve">Soar, P. J. and Thorne, C. R. 2001 Channel restoration design for </t>
  </si>
  <si>
    <t xml:space="preserve">meandering rivers, Report ERDC/CHL CR-01-1, Coastal Hydraulics </t>
  </si>
  <si>
    <t>Laboratory, U. S. Army Corps of Engineers Engineer Research and</t>
  </si>
  <si>
    <t>Development Center, 416 p.</t>
  </si>
  <si>
    <r>
      <t>Basic Data for Sand-bed Streams, 0.1 &lt; D</t>
    </r>
    <r>
      <rPr>
        <vertAlign val="subscript"/>
        <sz val="14"/>
        <rFont val="Arial"/>
        <family val="2"/>
      </rPr>
      <t>50</t>
    </r>
    <r>
      <rPr>
        <sz val="14"/>
        <rFont val="Arial"/>
        <family val="0"/>
      </rPr>
      <t xml:space="preserve"> &lt; 0.5 mm</t>
    </r>
  </si>
  <si>
    <r>
      <t>Q</t>
    </r>
    <r>
      <rPr>
        <vertAlign val="subscript"/>
        <sz val="14"/>
        <rFont val="Arial"/>
        <family val="0"/>
      </rPr>
      <t>bf</t>
    </r>
  </si>
  <si>
    <r>
      <t>(m</t>
    </r>
    <r>
      <rPr>
        <vertAlign val="superscript"/>
        <sz val="14"/>
        <rFont val="Arial"/>
        <family val="0"/>
      </rPr>
      <t>3</t>
    </r>
    <r>
      <rPr>
        <sz val="14"/>
        <rFont val="Arial"/>
        <family val="0"/>
      </rPr>
      <t>/s)</t>
    </r>
  </si>
  <si>
    <r>
      <t>B</t>
    </r>
    <r>
      <rPr>
        <vertAlign val="subscript"/>
        <sz val="14"/>
        <rFont val="Arial"/>
        <family val="0"/>
      </rPr>
      <t>bf</t>
    </r>
  </si>
  <si>
    <r>
      <t>H</t>
    </r>
    <r>
      <rPr>
        <vertAlign val="subscript"/>
        <sz val="14"/>
        <rFont val="Arial"/>
        <family val="0"/>
      </rPr>
      <t>bf</t>
    </r>
  </si>
  <si>
    <r>
      <t>D</t>
    </r>
    <r>
      <rPr>
        <vertAlign val="subscript"/>
        <sz val="14"/>
        <rFont val="Arial"/>
        <family val="0"/>
      </rPr>
      <t>50</t>
    </r>
  </si>
  <si>
    <r>
      <t>D</t>
    </r>
    <r>
      <rPr>
        <vertAlign val="subscript"/>
        <sz val="14"/>
        <rFont val="Arial"/>
        <family val="0"/>
      </rPr>
      <t>s50</t>
    </r>
  </si>
  <si>
    <r>
      <t xml:space="preserve">Only data such that </t>
    </r>
    <r>
      <rPr>
        <sz val="14"/>
        <rFont val="Arial"/>
        <family val="2"/>
      </rPr>
      <t>0.1 mm &lt; D</t>
    </r>
    <r>
      <rPr>
        <vertAlign val="subscript"/>
        <sz val="14"/>
        <rFont val="Arial"/>
        <family val="2"/>
      </rPr>
      <t>50</t>
    </r>
    <r>
      <rPr>
        <sz val="14"/>
        <rFont val="Arial"/>
        <family val="2"/>
      </rPr>
      <t xml:space="preserve"> &lt;= 0.5 mm</t>
    </r>
    <r>
      <rPr>
        <i/>
        <sz val="14"/>
        <rFont val="Arial"/>
        <family val="2"/>
      </rPr>
      <t xml:space="preserve"> were selected for use here.</t>
    </r>
  </si>
</sst>
</file>

<file path=xl/styles.xml><?xml version="1.0" encoding="utf-8"?>
<styleSheet xmlns="http://schemas.openxmlformats.org/spreadsheetml/2006/main">
  <numFmts count="1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E+00"/>
    <numFmt numFmtId="173" formatCode="0.0E+00"/>
    <numFmt numFmtId="174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vertAlign val="subscript"/>
      <sz val="14"/>
      <name val="Arial"/>
      <family val="2"/>
    </font>
    <font>
      <vertAlign val="superscript"/>
      <sz val="14"/>
      <name val="Arial"/>
      <family val="0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parker\My%20Documents\Docs\Excel\Researchback\SandBedShieldsDatafromWesLau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otAllSandTogether"/>
      <sheetName val="AllDataSandBed"/>
      <sheetName val="PlotAllSandSiteSpec"/>
      <sheetName val="tausbf vs Rep"/>
      <sheetName val="Parker Regime"/>
      <sheetName val="tausbf vs S"/>
      <sheetName val="Plot Taustarbf (2)"/>
      <sheetName val="Plot Taustarbf"/>
      <sheetName val="Data"/>
      <sheetName val="Parker Analysis"/>
      <sheetName val="tausbfwgravelJapan"/>
      <sheetName val="BankfullSheldsAll"/>
      <sheetName val="Raw Gravel Data (some sand too)"/>
      <sheetName val="HydGeomRep"/>
      <sheetName val="HydGeomStratRep"/>
      <sheetName val="HydrGeomRegrAll"/>
      <sheetName val="To do for Short Course"/>
      <sheetName val="BasicData&lt;0.5mm"/>
      <sheetName val="DataAnalysis"/>
      <sheetName val="PlotHydrRel"/>
      <sheetName val="PlotHydrRelwTaus"/>
      <sheetName val="PlotHydrRelDiscrim"/>
      <sheetName val="PlottausvsQhat"/>
      <sheetName val="PlottausvsS"/>
      <sheetName val="PlotFrvsS"/>
      <sheetName val="PlotCzvsS"/>
      <sheetName val="PlotCzvsHoverD50"/>
      <sheetName val="PlottausvsRep"/>
      <sheetName val="PlottausvsRepBlank"/>
      <sheetName val="PlotBoverHvsQhat"/>
      <sheetName val="WithGravel"/>
      <sheetName val="PlotHydrRelwCoarser"/>
      <sheetName val="PlotHydrRelwtauCoarser"/>
      <sheetName val="PlotHydrRelwtauOnly"/>
      <sheetName val="PlottausvsRepwCoarser"/>
    </sheetNames>
    <sheetDataSet>
      <sheetData sheetId="1">
        <row r="9">
          <cell r="C9" t="str">
            <v>Rio Grande at Cochiti</v>
          </cell>
          <cell r="D9">
            <v>229</v>
          </cell>
          <cell r="E9">
            <v>90</v>
          </cell>
          <cell r="F9">
            <v>1.25</v>
          </cell>
          <cell r="G9">
            <v>0.00127</v>
          </cell>
          <cell r="H9">
            <v>0.39</v>
          </cell>
        </row>
        <row r="10">
          <cell r="C10" t="str">
            <v>Peace River at Fort Vermillion</v>
          </cell>
          <cell r="D10">
            <v>9621</v>
          </cell>
          <cell r="E10">
            <v>832</v>
          </cell>
          <cell r="F10">
            <v>7.92</v>
          </cell>
          <cell r="G10">
            <v>4E-05</v>
          </cell>
          <cell r="H10">
            <v>0.31</v>
          </cell>
        </row>
        <row r="11">
          <cell r="C11" t="str">
            <v>Red Deer River near Empress and Bindloss</v>
          </cell>
          <cell r="D11">
            <v>396</v>
          </cell>
          <cell r="E11">
            <v>203</v>
          </cell>
          <cell r="F11">
            <v>2.07</v>
          </cell>
          <cell r="G11">
            <v>0.0003</v>
          </cell>
          <cell r="H11">
            <v>0.28</v>
          </cell>
        </row>
        <row r="12">
          <cell r="C12" t="str">
            <v>South Saskatchewan River at Hwy. 41</v>
          </cell>
          <cell r="D12">
            <v>1058</v>
          </cell>
          <cell r="E12">
            <v>235</v>
          </cell>
          <cell r="F12">
            <v>3.53</v>
          </cell>
          <cell r="G12">
            <v>0.00036</v>
          </cell>
          <cell r="H12">
            <v>0.25</v>
          </cell>
        </row>
        <row r="13">
          <cell r="C13" t="str">
            <v>Athabasca River at Embarras Airport</v>
          </cell>
          <cell r="D13">
            <v>2605</v>
          </cell>
          <cell r="E13">
            <v>442</v>
          </cell>
          <cell r="F13">
            <v>5.33</v>
          </cell>
          <cell r="G13">
            <v>9E-05</v>
          </cell>
          <cell r="H13">
            <v>0.19</v>
          </cell>
        </row>
        <row r="14">
          <cell r="C14" t="str">
            <v>McClintock River near Whitehorse</v>
          </cell>
          <cell r="D14">
            <v>55</v>
          </cell>
          <cell r="E14">
            <v>31</v>
          </cell>
          <cell r="F14">
            <v>2.53</v>
          </cell>
          <cell r="G14">
            <v>0.00053</v>
          </cell>
          <cell r="H14">
            <v>0.44</v>
          </cell>
        </row>
        <row r="15">
          <cell r="C15" t="str">
            <v>Niger River at Jebba, Nigeria</v>
          </cell>
          <cell r="D15">
            <v>1500</v>
          </cell>
          <cell r="E15">
            <v>515</v>
          </cell>
          <cell r="F15">
            <v>3</v>
          </cell>
          <cell r="G15">
            <v>0.00013</v>
          </cell>
          <cell r="H15">
            <v>0.45</v>
          </cell>
        </row>
        <row r="16">
          <cell r="C16" t="str">
            <v>Red Deer River near Dutchess Bridge</v>
          </cell>
          <cell r="D16">
            <v>1133</v>
          </cell>
          <cell r="E16">
            <v>226</v>
          </cell>
          <cell r="F16">
            <v>3.76</v>
          </cell>
          <cell r="G16">
            <v>0.00027</v>
          </cell>
          <cell r="H16">
            <v>0.33</v>
          </cell>
        </row>
        <row r="17">
          <cell r="C17" t="str">
            <v>Red Deer River near Jenner Ferry</v>
          </cell>
          <cell r="D17">
            <v>850</v>
          </cell>
          <cell r="E17">
            <v>186</v>
          </cell>
          <cell r="F17">
            <v>2.97</v>
          </cell>
          <cell r="G17">
            <v>0.0003</v>
          </cell>
          <cell r="H17">
            <v>0.38</v>
          </cell>
        </row>
        <row r="18">
          <cell r="C18" t="str">
            <v>Red Deer River near Buffalo Bridge</v>
          </cell>
          <cell r="D18">
            <v>850</v>
          </cell>
          <cell r="E18">
            <v>187</v>
          </cell>
          <cell r="F18">
            <v>2.2</v>
          </cell>
          <cell r="G18">
            <v>0.00031</v>
          </cell>
          <cell r="H18">
            <v>0.3</v>
          </cell>
        </row>
        <row r="20">
          <cell r="C20" t="str">
            <v>Peace River at Peace Point</v>
          </cell>
          <cell r="D20">
            <v>9055</v>
          </cell>
          <cell r="E20">
            <v>725</v>
          </cell>
          <cell r="F20">
            <v>8.22</v>
          </cell>
          <cell r="G20">
            <v>7E-05</v>
          </cell>
          <cell r="H20">
            <v>0.22</v>
          </cell>
        </row>
        <row r="21">
          <cell r="C21" t="str">
            <v>Pembina River below Paddy Creek</v>
          </cell>
          <cell r="D21">
            <v>96</v>
          </cell>
          <cell r="E21">
            <v>51</v>
          </cell>
          <cell r="F21">
            <v>2.01</v>
          </cell>
          <cell r="G21">
            <v>0.00033</v>
          </cell>
          <cell r="H21">
            <v>0.26</v>
          </cell>
        </row>
        <row r="22">
          <cell r="C22" t="str">
            <v>Swan River near Kinuso</v>
          </cell>
          <cell r="D22">
            <v>148</v>
          </cell>
          <cell r="E22">
            <v>42</v>
          </cell>
          <cell r="F22">
            <v>3.77</v>
          </cell>
          <cell r="G22">
            <v>0.0002</v>
          </cell>
          <cell r="H22">
            <v>0.29</v>
          </cell>
        </row>
        <row r="23">
          <cell r="C23" t="str">
            <v>Medicine River near Eckville</v>
          </cell>
          <cell r="D23">
            <v>48</v>
          </cell>
          <cell r="E23">
            <v>33</v>
          </cell>
          <cell r="F23">
            <v>1.73</v>
          </cell>
          <cell r="G23">
            <v>0.00051</v>
          </cell>
          <cell r="H23">
            <v>0.31</v>
          </cell>
        </row>
        <row r="24">
          <cell r="C24" t="str">
            <v>River Bollin at Castle Mill, UK</v>
          </cell>
          <cell r="D24">
            <v>13</v>
          </cell>
          <cell r="E24">
            <v>12</v>
          </cell>
          <cell r="F24">
            <v>1.17</v>
          </cell>
          <cell r="G24">
            <v>0.003</v>
          </cell>
          <cell r="H24">
            <v>0.42</v>
          </cell>
        </row>
        <row r="25">
          <cell r="C25" t="str">
            <v>Mekong River at Wat Sop</v>
          </cell>
          <cell r="D25">
            <v>16300</v>
          </cell>
          <cell r="E25">
            <v>776</v>
          </cell>
          <cell r="F25">
            <v>11.34</v>
          </cell>
          <cell r="G25">
            <v>7E-05</v>
          </cell>
          <cell r="H25">
            <v>0.31</v>
          </cell>
        </row>
        <row r="26">
          <cell r="C26" t="str">
            <v>Mekong River at Nong Khai</v>
          </cell>
          <cell r="D26">
            <v>16950</v>
          </cell>
          <cell r="E26">
            <v>625</v>
          </cell>
          <cell r="F26">
            <v>13.92</v>
          </cell>
          <cell r="G26">
            <v>9E-05</v>
          </cell>
          <cell r="H26">
            <v>0.31</v>
          </cell>
        </row>
        <row r="28">
          <cell r="C28" t="str">
            <v>Mud</v>
          </cell>
          <cell r="D28">
            <v>37.2</v>
          </cell>
          <cell r="E28">
            <v>16.28252788104089</v>
          </cell>
          <cell r="F28">
            <v>2.69</v>
          </cell>
          <cell r="G28">
            <v>0.00028</v>
          </cell>
          <cell r="H28">
            <v>0.14</v>
          </cell>
        </row>
        <row r="29">
          <cell r="C29" t="str">
            <v>Sabine</v>
          </cell>
          <cell r="D29">
            <v>1199.3</v>
          </cell>
          <cell r="E29">
            <v>145.55023923444978</v>
          </cell>
          <cell r="F29">
            <v>6.27</v>
          </cell>
          <cell r="G29">
            <v>0.00014</v>
          </cell>
          <cell r="H29">
            <v>0.14</v>
          </cell>
        </row>
        <row r="30">
          <cell r="C30" t="str">
            <v>Rough</v>
          </cell>
          <cell r="D30">
            <v>165.7</v>
          </cell>
          <cell r="E30">
            <v>37.413043478260875</v>
          </cell>
          <cell r="F30">
            <v>4.6</v>
          </cell>
          <cell r="G30">
            <v>0.00011</v>
          </cell>
          <cell r="H30">
            <v>0.15</v>
          </cell>
        </row>
        <row r="31">
          <cell r="C31" t="str">
            <v>Washita</v>
          </cell>
          <cell r="D31">
            <v>463.6</v>
          </cell>
          <cell r="E31">
            <v>142.8158844765343</v>
          </cell>
          <cell r="F31">
            <v>2.77</v>
          </cell>
          <cell r="G31">
            <v>0.00043</v>
          </cell>
          <cell r="H31">
            <v>0.16</v>
          </cell>
        </row>
        <row r="32">
          <cell r="C32" t="str">
            <v>Lumber</v>
          </cell>
          <cell r="D32">
            <v>44.6</v>
          </cell>
          <cell r="E32">
            <v>39.178082191780824</v>
          </cell>
          <cell r="F32">
            <v>1.46</v>
          </cell>
          <cell r="G32">
            <v>0.00022</v>
          </cell>
          <cell r="H32">
            <v>0.17</v>
          </cell>
        </row>
        <row r="33">
          <cell r="C33" t="str">
            <v>Hatchle</v>
          </cell>
          <cell r="D33">
            <v>179.3</v>
          </cell>
          <cell r="E33">
            <v>44.356955380577425</v>
          </cell>
          <cell r="F33">
            <v>3.81</v>
          </cell>
          <cell r="G33">
            <v>0.00019</v>
          </cell>
          <cell r="H33">
            <v>0.19</v>
          </cell>
        </row>
        <row r="34">
          <cell r="C34" t="str">
            <v>Brazos (site A)</v>
          </cell>
          <cell r="D34">
            <v>1451.5</v>
          </cell>
          <cell r="E34">
            <v>121.44768856447688</v>
          </cell>
          <cell r="F34">
            <v>8.22</v>
          </cell>
          <cell r="G34">
            <v>0.00012</v>
          </cell>
          <cell r="H34">
            <v>0.22</v>
          </cell>
        </row>
        <row r="35">
          <cell r="C35" t="str">
            <v>Neches</v>
          </cell>
          <cell r="D35">
            <v>220.1</v>
          </cell>
          <cell r="E35">
            <v>71.69139465875371</v>
          </cell>
          <cell r="F35">
            <v>3.37</v>
          </cell>
          <cell r="G35">
            <v>0.00018</v>
          </cell>
          <cell r="H35">
            <v>0.23</v>
          </cell>
        </row>
        <row r="36">
          <cell r="C36" t="str">
            <v>Brazos (site B)</v>
          </cell>
          <cell r="D36">
            <v>1308.8</v>
          </cell>
          <cell r="E36">
            <v>126.01282051282051</v>
          </cell>
          <cell r="F36">
            <v>7.8</v>
          </cell>
          <cell r="G36">
            <v>0.00012</v>
          </cell>
          <cell r="H36">
            <v>0.24</v>
          </cell>
        </row>
        <row r="37">
          <cell r="C37" t="str">
            <v>Black Warrior</v>
          </cell>
          <cell r="D37">
            <v>1324.2</v>
          </cell>
          <cell r="E37">
            <v>109.12552891396334</v>
          </cell>
          <cell r="F37">
            <v>7.09</v>
          </cell>
          <cell r="G37">
            <v>0.00022</v>
          </cell>
          <cell r="H37">
            <v>0.26</v>
          </cell>
        </row>
        <row r="38">
          <cell r="C38" t="str">
            <v>Red (site A)</v>
          </cell>
          <cell r="D38">
            <v>1351.5</v>
          </cell>
          <cell r="E38">
            <v>217.87476280834917</v>
          </cell>
          <cell r="F38">
            <v>5.27</v>
          </cell>
          <cell r="G38">
            <v>0.00014</v>
          </cell>
          <cell r="H38">
            <v>0.26</v>
          </cell>
        </row>
        <row r="39">
          <cell r="C39" t="str">
            <v>Red (site B)</v>
          </cell>
          <cell r="D39">
            <v>1367.8</v>
          </cell>
          <cell r="E39">
            <v>224.8828125</v>
          </cell>
          <cell r="F39">
            <v>5.12</v>
          </cell>
          <cell r="G39">
            <v>0.00014</v>
          </cell>
          <cell r="H39">
            <v>0.26</v>
          </cell>
        </row>
        <row r="40">
          <cell r="C40" t="str">
            <v>Tombigbee</v>
          </cell>
          <cell r="D40">
            <v>489.4</v>
          </cell>
          <cell r="E40">
            <v>80.53097345132744</v>
          </cell>
          <cell r="F40">
            <v>4.52</v>
          </cell>
          <cell r="G40">
            <v>0.00021</v>
          </cell>
          <cell r="H40">
            <v>0.27</v>
          </cell>
        </row>
        <row r="41">
          <cell r="C41" t="str">
            <v>Buttahatchee</v>
          </cell>
          <cell r="D41">
            <v>92.6</v>
          </cell>
          <cell r="E41">
            <v>21.690544412607448</v>
          </cell>
          <cell r="F41">
            <v>3.49</v>
          </cell>
          <cell r="G41">
            <v>0.00044</v>
          </cell>
          <cell r="H41">
            <v>0.28</v>
          </cell>
        </row>
        <row r="42">
          <cell r="C42" t="str">
            <v>Trinity</v>
          </cell>
          <cell r="D42">
            <v>1306.6</v>
          </cell>
          <cell r="E42">
            <v>188.45500848896435</v>
          </cell>
          <cell r="F42">
            <v>5.89</v>
          </cell>
          <cell r="G42">
            <v>0.00013</v>
          </cell>
          <cell r="H42">
            <v>0.28</v>
          </cell>
        </row>
        <row r="43">
          <cell r="C43" t="str">
            <v>Washita</v>
          </cell>
          <cell r="D43">
            <v>130.7</v>
          </cell>
          <cell r="E43">
            <v>55.07177033492823</v>
          </cell>
          <cell r="F43">
            <v>2.09</v>
          </cell>
          <cell r="G43">
            <v>0.00038</v>
          </cell>
          <cell r="H43">
            <v>0.29</v>
          </cell>
        </row>
        <row r="44">
          <cell r="C44" t="str">
            <v>Cahaba</v>
          </cell>
          <cell r="D44">
            <v>816.5</v>
          </cell>
          <cell r="E44">
            <v>61.003039513677805</v>
          </cell>
          <cell r="F44">
            <v>6.58</v>
          </cell>
          <cell r="G44">
            <v>0.00041</v>
          </cell>
          <cell r="H44">
            <v>0.3</v>
          </cell>
        </row>
        <row r="45">
          <cell r="C45" t="str">
            <v>Big Black</v>
          </cell>
          <cell r="D45">
            <v>279.3</v>
          </cell>
          <cell r="E45">
            <v>67.51351351351352</v>
          </cell>
          <cell r="F45">
            <v>3.7</v>
          </cell>
          <cell r="G45">
            <v>0.00021</v>
          </cell>
          <cell r="H45">
            <v>0.32</v>
          </cell>
        </row>
        <row r="46">
          <cell r="C46" t="str">
            <v>Tallahala Creek</v>
          </cell>
          <cell r="D46">
            <v>173.9</v>
          </cell>
          <cell r="E46">
            <v>42.572463768115945</v>
          </cell>
          <cell r="F46">
            <v>2.76</v>
          </cell>
          <cell r="G46">
            <v>0.00058</v>
          </cell>
          <cell r="H46">
            <v>0.33</v>
          </cell>
        </row>
        <row r="47">
          <cell r="C47" t="str">
            <v>Nodaway</v>
          </cell>
          <cell r="D47">
            <v>444.6</v>
          </cell>
          <cell r="E47">
            <v>86.96165191740413</v>
          </cell>
          <cell r="F47">
            <v>3.39</v>
          </cell>
          <cell r="G47">
            <v>0.00042</v>
          </cell>
          <cell r="H47">
            <v>0.35</v>
          </cell>
        </row>
        <row r="48">
          <cell r="C48" t="str">
            <v>Nodaway</v>
          </cell>
          <cell r="D48">
            <v>559.8</v>
          </cell>
          <cell r="E48">
            <v>119.49860724233984</v>
          </cell>
          <cell r="F48">
            <v>3.59</v>
          </cell>
          <cell r="G48">
            <v>0.0004</v>
          </cell>
          <cell r="H48">
            <v>0.35</v>
          </cell>
        </row>
        <row r="49">
          <cell r="C49" t="str">
            <v>Wolf</v>
          </cell>
          <cell r="D49">
            <v>63</v>
          </cell>
          <cell r="E49">
            <v>29.25742574257426</v>
          </cell>
          <cell r="F49">
            <v>2.02</v>
          </cell>
          <cell r="G49">
            <v>0.00045</v>
          </cell>
          <cell r="H49">
            <v>0.35</v>
          </cell>
        </row>
        <row r="50">
          <cell r="C50" t="str">
            <v>Iowa (site A)</v>
          </cell>
          <cell r="D50">
            <v>287.9</v>
          </cell>
          <cell r="E50">
            <v>65.46296296296296</v>
          </cell>
          <cell r="F50">
            <v>3.24</v>
          </cell>
          <cell r="G50">
            <v>0.00033</v>
          </cell>
          <cell r="H50">
            <v>0.36</v>
          </cell>
        </row>
        <row r="51">
          <cell r="C51" t="str">
            <v>Big Black</v>
          </cell>
          <cell r="D51">
            <v>425</v>
          </cell>
          <cell r="E51">
            <v>64.83619344773791</v>
          </cell>
          <cell r="F51">
            <v>6.41</v>
          </cell>
          <cell r="G51">
            <v>0.00015</v>
          </cell>
          <cell r="H51">
            <v>0.38</v>
          </cell>
        </row>
        <row r="52">
          <cell r="C52" t="str">
            <v>Chickasawhay</v>
          </cell>
          <cell r="D52">
            <v>750.4</v>
          </cell>
          <cell r="E52">
            <v>78.65930599369085</v>
          </cell>
          <cell r="F52">
            <v>6.34</v>
          </cell>
          <cell r="G52">
            <v>0.00019</v>
          </cell>
          <cell r="H52">
            <v>0.39</v>
          </cell>
        </row>
        <row r="53">
          <cell r="C53" t="str">
            <v>Leaf</v>
          </cell>
          <cell r="D53">
            <v>482.6</v>
          </cell>
          <cell r="E53">
            <v>78.26666666666667</v>
          </cell>
          <cell r="F53">
            <v>4.5</v>
          </cell>
          <cell r="G53">
            <v>0.00036</v>
          </cell>
          <cell r="H53">
            <v>0.42</v>
          </cell>
        </row>
        <row r="54">
          <cell r="C54" t="str">
            <v>East Nishnabotna</v>
          </cell>
          <cell r="D54">
            <v>307.1</v>
          </cell>
          <cell r="E54">
            <v>58.580441640378545</v>
          </cell>
          <cell r="F54">
            <v>3.17</v>
          </cell>
          <cell r="G54">
            <v>0.0006</v>
          </cell>
          <cell r="H54">
            <v>0.43</v>
          </cell>
        </row>
        <row r="55">
          <cell r="C55" t="str">
            <v>Wapsinicon</v>
          </cell>
          <cell r="D55">
            <v>267.4</v>
          </cell>
          <cell r="E55">
            <v>121.43589743589745</v>
          </cell>
          <cell r="F55">
            <v>1.95</v>
          </cell>
          <cell r="G55">
            <v>0.00049</v>
          </cell>
          <cell r="H55">
            <v>0.44</v>
          </cell>
        </row>
        <row r="56">
          <cell r="C56" t="str">
            <v>Iowa (site B)</v>
          </cell>
          <cell r="D56">
            <v>302.7</v>
          </cell>
          <cell r="E56">
            <v>71.60237388724036</v>
          </cell>
          <cell r="F56">
            <v>3.37</v>
          </cell>
          <cell r="G56">
            <v>0.00033</v>
          </cell>
          <cell r="H56">
            <v>0.47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B2:J59"/>
  <sheetViews>
    <sheetView tabSelected="1" workbookViewId="0" topLeftCell="A1">
      <selection activeCell="A1" sqref="A1"/>
    </sheetView>
  </sheetViews>
  <sheetFormatPr defaultColWidth="9.140625" defaultRowHeight="12.75"/>
  <cols>
    <col min="1" max="2" width="8.8515625" style="1" customWidth="1"/>
    <col min="3" max="3" width="17.7109375" style="1" customWidth="1"/>
    <col min="4" max="6" width="8.8515625" style="1" customWidth="1"/>
    <col min="7" max="7" width="13.28125" style="1" customWidth="1"/>
    <col min="8" max="8" width="10.7109375" style="1" customWidth="1"/>
    <col min="9" max="16384" width="8.8515625" style="1" customWidth="1"/>
  </cols>
  <sheetData>
    <row r="2" ht="19.5">
      <c r="D2" s="1" t="s">
        <v>31</v>
      </c>
    </row>
    <row r="4" spans="3:8" ht="21">
      <c r="C4" s="1" t="s">
        <v>32</v>
      </c>
      <c r="D4" s="1" t="s">
        <v>33</v>
      </c>
      <c r="E4" s="1" t="s">
        <v>0</v>
      </c>
      <c r="H4" s="1" t="s">
        <v>1</v>
      </c>
    </row>
    <row r="5" spans="3:9" ht="19.5">
      <c r="C5" s="1" t="s">
        <v>34</v>
      </c>
      <c r="D5" s="1" t="s">
        <v>2</v>
      </c>
      <c r="E5" s="1" t="s">
        <v>3</v>
      </c>
      <c r="I5" s="1" t="s">
        <v>4</v>
      </c>
    </row>
    <row r="6" spans="3:5" ht="19.5">
      <c r="C6" s="1" t="s">
        <v>35</v>
      </c>
      <c r="D6" s="1" t="s">
        <v>2</v>
      </c>
      <c r="E6" s="1" t="s">
        <v>5</v>
      </c>
    </row>
    <row r="7" spans="3:5" ht="17.25">
      <c r="C7" s="1" t="s">
        <v>6</v>
      </c>
      <c r="E7" s="1" t="s">
        <v>7</v>
      </c>
    </row>
    <row r="8" spans="3:5" ht="19.5">
      <c r="C8" s="1" t="s">
        <v>36</v>
      </c>
      <c r="D8" s="1" t="s">
        <v>8</v>
      </c>
      <c r="E8" s="1" t="s">
        <v>9</v>
      </c>
    </row>
    <row r="10" spans="4:8" ht="19.5">
      <c r="D10" s="1" t="s">
        <v>33</v>
      </c>
      <c r="E10" s="1" t="s">
        <v>2</v>
      </c>
      <c r="F10" s="1" t="s">
        <v>2</v>
      </c>
      <c r="H10" s="1" t="s">
        <v>8</v>
      </c>
    </row>
    <row r="11" spans="3:10" ht="19.5">
      <c r="C11" s="1" t="s">
        <v>10</v>
      </c>
      <c r="D11" s="1" t="s">
        <v>32</v>
      </c>
      <c r="E11" s="1" t="s">
        <v>34</v>
      </c>
      <c r="F11" s="1" t="s">
        <v>35</v>
      </c>
      <c r="G11" s="1" t="s">
        <v>6</v>
      </c>
      <c r="H11" s="1" t="s">
        <v>37</v>
      </c>
      <c r="J11" s="1" t="s">
        <v>11</v>
      </c>
    </row>
    <row r="12" spans="2:10" ht="18">
      <c r="B12" s="1" t="s">
        <v>12</v>
      </c>
      <c r="C12" s="1" t="str">
        <f>'[1]AllDataSandBed'!C20</f>
        <v>Peace River at Peace Point</v>
      </c>
      <c r="D12" s="1">
        <f>'[1]AllDataSandBed'!D20</f>
        <v>9055</v>
      </c>
      <c r="E12" s="1">
        <f>'[1]AllDataSandBed'!E20</f>
        <v>725</v>
      </c>
      <c r="F12" s="1">
        <f>'[1]AllDataSandBed'!F20</f>
        <v>8.22</v>
      </c>
      <c r="G12" s="1">
        <f>'[1]AllDataSandBed'!G20</f>
        <v>7E-05</v>
      </c>
      <c r="H12" s="1">
        <f>'[1]AllDataSandBed'!H20</f>
        <v>0.22</v>
      </c>
      <c r="J12" s="2" t="s">
        <v>13</v>
      </c>
    </row>
    <row r="13" spans="3:10" ht="18">
      <c r="C13" s="1" t="str">
        <f>'[1]AllDataSandBed'!C21</f>
        <v>Pembina River below Paddy Creek</v>
      </c>
      <c r="D13" s="1">
        <f>'[1]AllDataSandBed'!D21</f>
        <v>96</v>
      </c>
      <c r="E13" s="1">
        <f>'[1]AllDataSandBed'!E21</f>
        <v>51</v>
      </c>
      <c r="F13" s="1">
        <f>'[1]AllDataSandBed'!F21</f>
        <v>2.01</v>
      </c>
      <c r="G13" s="1">
        <f>'[1]AllDataSandBed'!G21</f>
        <v>0.00033</v>
      </c>
      <c r="H13" s="1">
        <f>'[1]AllDataSandBed'!H21</f>
        <v>0.26</v>
      </c>
      <c r="J13" s="1" t="s">
        <v>14</v>
      </c>
    </row>
    <row r="14" spans="2:10" ht="17.25">
      <c r="B14" s="1" t="s">
        <v>15</v>
      </c>
      <c r="C14" s="1" t="str">
        <f>'[1]AllDataSandBed'!C22</f>
        <v>Swan River near Kinuso</v>
      </c>
      <c r="D14" s="1">
        <f>'[1]AllDataSandBed'!D22</f>
        <v>148</v>
      </c>
      <c r="E14" s="1">
        <f>'[1]AllDataSandBed'!E22</f>
        <v>42</v>
      </c>
      <c r="F14" s="1">
        <f>'[1]AllDataSandBed'!F22</f>
        <v>3.77</v>
      </c>
      <c r="G14" s="1">
        <f>'[1]AllDataSandBed'!G22</f>
        <v>0.0002</v>
      </c>
      <c r="H14" s="1">
        <f>'[1]AllDataSandBed'!H22</f>
        <v>0.29</v>
      </c>
      <c r="J14" s="1" t="s">
        <v>16</v>
      </c>
    </row>
    <row r="15" spans="3:10" ht="18">
      <c r="C15" s="1" t="str">
        <f>'[1]AllDataSandBed'!C23</f>
        <v>Medicine River near Eckville</v>
      </c>
      <c r="D15" s="1">
        <f>'[1]AllDataSandBed'!D23</f>
        <v>48</v>
      </c>
      <c r="E15" s="1">
        <f>'[1]AllDataSandBed'!E23</f>
        <v>33</v>
      </c>
      <c r="F15" s="1">
        <f>'[1]AllDataSandBed'!F23</f>
        <v>1.73</v>
      </c>
      <c r="G15" s="1">
        <f>'[1]AllDataSandBed'!G23</f>
        <v>0.00051</v>
      </c>
      <c r="H15" s="1">
        <f>'[1]AllDataSandBed'!H23</f>
        <v>0.31</v>
      </c>
      <c r="J15" s="2" t="s">
        <v>17</v>
      </c>
    </row>
    <row r="16" spans="3:10" ht="17.25">
      <c r="C16" s="1" t="str">
        <f>'[1]AllDataSandBed'!C25</f>
        <v>Mekong River at Wat Sop</v>
      </c>
      <c r="D16" s="1">
        <f>'[1]AllDataSandBed'!D25</f>
        <v>16300</v>
      </c>
      <c r="E16" s="1">
        <f>'[1]AllDataSandBed'!E25</f>
        <v>776</v>
      </c>
      <c r="F16" s="1">
        <f>'[1]AllDataSandBed'!F25</f>
        <v>11.34</v>
      </c>
      <c r="G16" s="1">
        <f>'[1]AllDataSandBed'!G25</f>
        <v>7E-05</v>
      </c>
      <c r="H16" s="1">
        <f>'[1]AllDataSandBed'!H25</f>
        <v>0.31</v>
      </c>
      <c r="J16" s="1" t="s">
        <v>18</v>
      </c>
    </row>
    <row r="17" spans="3:10" ht="18">
      <c r="C17" s="1" t="str">
        <f>'[1]AllDataSandBed'!C26</f>
        <v>Mekong River at Nong Khai</v>
      </c>
      <c r="D17" s="1">
        <f>'[1]AllDataSandBed'!D26</f>
        <v>16950</v>
      </c>
      <c r="E17" s="1">
        <f>'[1]AllDataSandBed'!E26</f>
        <v>625</v>
      </c>
      <c r="F17" s="1">
        <f>'[1]AllDataSandBed'!F26</f>
        <v>13.92</v>
      </c>
      <c r="G17" s="1">
        <f>'[1]AllDataSandBed'!G26</f>
        <v>9E-05</v>
      </c>
      <c r="H17" s="1">
        <f>'[1]AllDataSandBed'!H26</f>
        <v>0.31</v>
      </c>
      <c r="J17" s="1" t="s">
        <v>19</v>
      </c>
    </row>
    <row r="18" spans="3:10" ht="17.25">
      <c r="C18" s="1" t="str">
        <f>'[1]AllDataSandBed'!C24</f>
        <v>River Bollin at Castle Mill, UK</v>
      </c>
      <c r="D18" s="1">
        <f>'[1]AllDataSandBed'!D24</f>
        <v>13</v>
      </c>
      <c r="E18" s="1">
        <f>'[1]AllDataSandBed'!E24</f>
        <v>12</v>
      </c>
      <c r="F18" s="1">
        <f>'[1]AllDataSandBed'!F24</f>
        <v>1.17</v>
      </c>
      <c r="G18" s="1">
        <f>'[1]AllDataSandBed'!G24</f>
        <v>0.003</v>
      </c>
      <c r="H18" s="1">
        <f>'[1]AllDataSandBed'!H24</f>
        <v>0.42</v>
      </c>
      <c r="J18" s="1" t="s">
        <v>20</v>
      </c>
    </row>
    <row r="20" spans="2:10" ht="17.25">
      <c r="B20" s="1" t="s">
        <v>21</v>
      </c>
      <c r="C20" s="1" t="str">
        <f>'[1]AllDataSandBed'!C13</f>
        <v>Athabasca River at Embarras Airport</v>
      </c>
      <c r="D20" s="1">
        <f>'[1]AllDataSandBed'!D13</f>
        <v>2605</v>
      </c>
      <c r="E20" s="1">
        <f>'[1]AllDataSandBed'!E13</f>
        <v>442</v>
      </c>
      <c r="F20" s="1">
        <f>'[1]AllDataSandBed'!F13</f>
        <v>5.33</v>
      </c>
      <c r="G20" s="1">
        <f>'[1]AllDataSandBed'!G13</f>
        <v>9E-05</v>
      </c>
      <c r="H20" s="1">
        <f>'[1]AllDataSandBed'!H13</f>
        <v>0.19</v>
      </c>
      <c r="J20" s="1" t="s">
        <v>22</v>
      </c>
    </row>
    <row r="21" spans="3:10" ht="18">
      <c r="C21" s="1" t="str">
        <f>'[1]AllDataSandBed'!C12</f>
        <v>South Saskatchewan River at Hwy. 41</v>
      </c>
      <c r="D21" s="1">
        <f>'[1]AllDataSandBed'!D12</f>
        <v>1058</v>
      </c>
      <c r="E21" s="1">
        <f>'[1]AllDataSandBed'!E12</f>
        <v>235</v>
      </c>
      <c r="F21" s="1">
        <f>'[1]AllDataSandBed'!F12</f>
        <v>3.53</v>
      </c>
      <c r="G21" s="1">
        <f>'[1]AllDataSandBed'!G12</f>
        <v>0.00036</v>
      </c>
      <c r="H21" s="1">
        <f>'[1]AllDataSandBed'!H12</f>
        <v>0.25</v>
      </c>
      <c r="J21" s="2" t="s">
        <v>13</v>
      </c>
    </row>
    <row r="22" spans="3:10" ht="18">
      <c r="C22" s="1" t="str">
        <f>'[1]AllDataSandBed'!C11</f>
        <v>Red Deer River near Empress and Bindloss</v>
      </c>
      <c r="D22" s="1">
        <f>'[1]AllDataSandBed'!D11</f>
        <v>396</v>
      </c>
      <c r="E22" s="1">
        <f>'[1]AllDataSandBed'!E11</f>
        <v>203</v>
      </c>
      <c r="F22" s="1">
        <f>'[1]AllDataSandBed'!F11</f>
        <v>2.07</v>
      </c>
      <c r="G22" s="1">
        <f>'[1]AllDataSandBed'!G11</f>
        <v>0.0003</v>
      </c>
      <c r="H22" s="1">
        <f>'[1]AllDataSandBed'!H11</f>
        <v>0.28</v>
      </c>
      <c r="J22" s="1" t="s">
        <v>14</v>
      </c>
    </row>
    <row r="23" spans="2:10" ht="17.25">
      <c r="B23" s="1" t="s">
        <v>23</v>
      </c>
      <c r="C23" s="1" t="str">
        <f>'[1]AllDataSandBed'!C18</f>
        <v>Red Deer River near Buffalo Bridge</v>
      </c>
      <c r="D23" s="1">
        <f>'[1]AllDataSandBed'!D18</f>
        <v>850</v>
      </c>
      <c r="E23" s="1">
        <f>'[1]AllDataSandBed'!E18</f>
        <v>187</v>
      </c>
      <c r="F23" s="1">
        <f>'[1]AllDataSandBed'!F18</f>
        <v>2.2</v>
      </c>
      <c r="G23" s="1">
        <f>'[1]AllDataSandBed'!G18</f>
        <v>0.00031</v>
      </c>
      <c r="H23" s="1">
        <f>'[1]AllDataSandBed'!H18</f>
        <v>0.3</v>
      </c>
      <c r="J23" s="1" t="s">
        <v>16</v>
      </c>
    </row>
    <row r="24" spans="3:10" ht="18">
      <c r="C24" s="1" t="str">
        <f>'[1]AllDataSandBed'!C10</f>
        <v>Peace River at Fort Vermillion</v>
      </c>
      <c r="D24" s="1">
        <f>'[1]AllDataSandBed'!D10</f>
        <v>9621</v>
      </c>
      <c r="E24" s="1">
        <f>'[1]AllDataSandBed'!E10</f>
        <v>832</v>
      </c>
      <c r="F24" s="1">
        <f>'[1]AllDataSandBed'!F10</f>
        <v>7.92</v>
      </c>
      <c r="G24" s="1">
        <f>'[1]AllDataSandBed'!G10</f>
        <v>4E-05</v>
      </c>
      <c r="H24" s="1">
        <f>'[1]AllDataSandBed'!H10</f>
        <v>0.31</v>
      </c>
      <c r="J24" s="2" t="s">
        <v>17</v>
      </c>
    </row>
    <row r="25" spans="3:10" ht="17.25">
      <c r="C25" s="1" t="str">
        <f>'[1]AllDataSandBed'!C16</f>
        <v>Red Deer River near Dutchess Bridge</v>
      </c>
      <c r="D25" s="1">
        <f>'[1]AllDataSandBed'!D16</f>
        <v>1133</v>
      </c>
      <c r="E25" s="1">
        <f>'[1]AllDataSandBed'!E16</f>
        <v>226</v>
      </c>
      <c r="F25" s="1">
        <f>'[1]AllDataSandBed'!F16</f>
        <v>3.76</v>
      </c>
      <c r="G25" s="1">
        <f>'[1]AllDataSandBed'!G16</f>
        <v>0.00027</v>
      </c>
      <c r="H25" s="1">
        <f>'[1]AllDataSandBed'!H16</f>
        <v>0.33</v>
      </c>
      <c r="J25" s="1" t="s">
        <v>18</v>
      </c>
    </row>
    <row r="26" spans="3:10" ht="18">
      <c r="C26" s="1" t="str">
        <f>'[1]AllDataSandBed'!C17</f>
        <v>Red Deer River near Jenner Ferry</v>
      </c>
      <c r="D26" s="1">
        <f>'[1]AllDataSandBed'!D17</f>
        <v>850</v>
      </c>
      <c r="E26" s="1">
        <f>'[1]AllDataSandBed'!E17</f>
        <v>186</v>
      </c>
      <c r="F26" s="1">
        <f>'[1]AllDataSandBed'!F17</f>
        <v>2.97</v>
      </c>
      <c r="G26" s="1">
        <f>'[1]AllDataSandBed'!G17</f>
        <v>0.0003</v>
      </c>
      <c r="H26" s="1">
        <f>'[1]AllDataSandBed'!H17</f>
        <v>0.38</v>
      </c>
      <c r="J26" s="1" t="s">
        <v>19</v>
      </c>
    </row>
    <row r="27" spans="3:10" ht="17.25">
      <c r="C27" s="1" t="str">
        <f>'[1]AllDataSandBed'!C9</f>
        <v>Rio Grande at Cochiti</v>
      </c>
      <c r="D27" s="1">
        <f>'[1]AllDataSandBed'!D9</f>
        <v>229</v>
      </c>
      <c r="E27" s="1">
        <f>'[1]AllDataSandBed'!E9</f>
        <v>90</v>
      </c>
      <c r="F27" s="1">
        <f>'[1]AllDataSandBed'!F9</f>
        <v>1.25</v>
      </c>
      <c r="G27" s="1">
        <f>'[1]AllDataSandBed'!G9</f>
        <v>0.00127</v>
      </c>
      <c r="H27" s="1">
        <f>'[1]AllDataSandBed'!H9</f>
        <v>0.39</v>
      </c>
      <c r="J27" s="1" t="s">
        <v>20</v>
      </c>
    </row>
    <row r="28" spans="3:8" ht="17.25">
      <c r="C28" s="1" t="str">
        <f>'[1]AllDataSandBed'!C14</f>
        <v>McClintock River near Whitehorse</v>
      </c>
      <c r="D28" s="1">
        <f>'[1]AllDataSandBed'!D14</f>
        <v>55</v>
      </c>
      <c r="E28" s="1">
        <f>'[1]AllDataSandBed'!E14</f>
        <v>31</v>
      </c>
      <c r="F28" s="1">
        <f>'[1]AllDataSandBed'!F14</f>
        <v>2.53</v>
      </c>
      <c r="G28" s="1">
        <f>'[1]AllDataSandBed'!G14</f>
        <v>0.00053</v>
      </c>
      <c r="H28" s="1">
        <f>'[1]AllDataSandBed'!H14</f>
        <v>0.44</v>
      </c>
    </row>
    <row r="29" spans="3:8" ht="17.25">
      <c r="C29" s="1" t="str">
        <f>'[1]AllDataSandBed'!C15</f>
        <v>Niger River at Jebba, Nigeria</v>
      </c>
      <c r="D29" s="1">
        <f>'[1]AllDataSandBed'!D15</f>
        <v>1500</v>
      </c>
      <c r="E29" s="1">
        <f>'[1]AllDataSandBed'!E15</f>
        <v>515</v>
      </c>
      <c r="F29" s="1">
        <f>'[1]AllDataSandBed'!F15</f>
        <v>3</v>
      </c>
      <c r="G29" s="1">
        <f>'[1]AllDataSandBed'!G15</f>
        <v>0.00013</v>
      </c>
      <c r="H29" s="1">
        <f>'[1]AllDataSandBed'!H15</f>
        <v>0.45</v>
      </c>
    </row>
    <row r="31" spans="2:10" ht="17.25">
      <c r="B31" s="1" t="s">
        <v>24</v>
      </c>
      <c r="C31" s="1" t="str">
        <f>'[1]AllDataSandBed'!C28</f>
        <v>Mud</v>
      </c>
      <c r="D31" s="1">
        <f>'[1]AllDataSandBed'!D28</f>
        <v>37.2</v>
      </c>
      <c r="E31" s="1">
        <f>'[1]AllDataSandBed'!E28</f>
        <v>16.28252788104089</v>
      </c>
      <c r="F31" s="1">
        <f>'[1]AllDataSandBed'!F28</f>
        <v>2.69</v>
      </c>
      <c r="G31" s="1">
        <f>'[1]AllDataSandBed'!G28</f>
        <v>0.00028</v>
      </c>
      <c r="H31" s="1">
        <f>'[1]AllDataSandBed'!H28</f>
        <v>0.14</v>
      </c>
      <c r="J31" s="1" t="s">
        <v>25</v>
      </c>
    </row>
    <row r="32" spans="3:10" ht="18">
      <c r="C32" s="1" t="str">
        <f>'[1]AllDataSandBed'!C29</f>
        <v>Sabine</v>
      </c>
      <c r="D32" s="1">
        <f>'[1]AllDataSandBed'!D29</f>
        <v>1199.3</v>
      </c>
      <c r="E32" s="1">
        <f>'[1]AllDataSandBed'!E29</f>
        <v>145.55023923444978</v>
      </c>
      <c r="F32" s="1">
        <f>'[1]AllDataSandBed'!F29</f>
        <v>6.27</v>
      </c>
      <c r="G32" s="1">
        <f>'[1]AllDataSandBed'!G29</f>
        <v>0.00014</v>
      </c>
      <c r="H32" s="1">
        <f>'[1]AllDataSandBed'!H29</f>
        <v>0.14</v>
      </c>
      <c r="J32" s="2" t="s">
        <v>13</v>
      </c>
    </row>
    <row r="33" spans="2:10" ht="17.25">
      <c r="B33" s="1" t="s">
        <v>26</v>
      </c>
      <c r="C33" s="1" t="str">
        <f>'[1]AllDataSandBed'!C30</f>
        <v>Rough</v>
      </c>
      <c r="D33" s="1">
        <f>'[1]AllDataSandBed'!D30</f>
        <v>165.7</v>
      </c>
      <c r="E33" s="1">
        <f>'[1]AllDataSandBed'!E30</f>
        <v>37.413043478260875</v>
      </c>
      <c r="F33" s="1">
        <f>'[1]AllDataSandBed'!F30</f>
        <v>4.6</v>
      </c>
      <c r="G33" s="1">
        <f>'[1]AllDataSandBed'!G30</f>
        <v>0.00011</v>
      </c>
      <c r="H33" s="1">
        <f>'[1]AllDataSandBed'!H30</f>
        <v>0.15</v>
      </c>
      <c r="J33" s="1" t="s">
        <v>27</v>
      </c>
    </row>
    <row r="34" spans="3:10" ht="17.25">
      <c r="C34" s="1" t="str">
        <f>'[1]AllDataSandBed'!C31</f>
        <v>Washita</v>
      </c>
      <c r="D34" s="1">
        <f>'[1]AllDataSandBed'!D31</f>
        <v>463.6</v>
      </c>
      <c r="E34" s="1">
        <f>'[1]AllDataSandBed'!E31</f>
        <v>142.8158844765343</v>
      </c>
      <c r="F34" s="1">
        <f>'[1]AllDataSandBed'!F31</f>
        <v>2.77</v>
      </c>
      <c r="G34" s="1">
        <f>'[1]AllDataSandBed'!G31</f>
        <v>0.00043</v>
      </c>
      <c r="H34" s="1">
        <f>'[1]AllDataSandBed'!H31</f>
        <v>0.16</v>
      </c>
      <c r="J34" s="1" t="s">
        <v>28</v>
      </c>
    </row>
    <row r="35" spans="3:10" ht="17.25">
      <c r="C35" s="1" t="str">
        <f>'[1]AllDataSandBed'!C32</f>
        <v>Lumber</v>
      </c>
      <c r="D35" s="1">
        <f>'[1]AllDataSandBed'!D32</f>
        <v>44.6</v>
      </c>
      <c r="E35" s="1">
        <f>'[1]AllDataSandBed'!E32</f>
        <v>39.178082191780824</v>
      </c>
      <c r="F35" s="1">
        <f>'[1]AllDataSandBed'!F32</f>
        <v>1.46</v>
      </c>
      <c r="G35" s="1">
        <f>'[1]AllDataSandBed'!G32</f>
        <v>0.00022</v>
      </c>
      <c r="H35" s="1">
        <f>'[1]AllDataSandBed'!H32</f>
        <v>0.17</v>
      </c>
      <c r="J35" s="1" t="s">
        <v>29</v>
      </c>
    </row>
    <row r="36" spans="3:10" ht="17.25">
      <c r="C36" s="1" t="str">
        <f>'[1]AllDataSandBed'!C33</f>
        <v>Hatchle</v>
      </c>
      <c r="D36" s="1">
        <f>'[1]AllDataSandBed'!D33</f>
        <v>179.3</v>
      </c>
      <c r="E36" s="1">
        <f>'[1]AllDataSandBed'!E33</f>
        <v>44.356955380577425</v>
      </c>
      <c r="F36" s="1">
        <f>'[1]AllDataSandBed'!F33</f>
        <v>3.81</v>
      </c>
      <c r="G36" s="1">
        <f>'[1]AllDataSandBed'!G33</f>
        <v>0.00019</v>
      </c>
      <c r="H36" s="1">
        <f>'[1]AllDataSandBed'!H33</f>
        <v>0.19</v>
      </c>
      <c r="J36" s="1" t="s">
        <v>30</v>
      </c>
    </row>
    <row r="37" spans="3:8" ht="17.25">
      <c r="C37" s="1" t="str">
        <f>'[1]AllDataSandBed'!C34</f>
        <v>Brazos (site A)</v>
      </c>
      <c r="D37" s="1">
        <f>'[1]AllDataSandBed'!D34</f>
        <v>1451.5</v>
      </c>
      <c r="E37" s="1">
        <f>'[1]AllDataSandBed'!E34</f>
        <v>121.44768856447688</v>
      </c>
      <c r="F37" s="1">
        <f>'[1]AllDataSandBed'!F34</f>
        <v>8.22</v>
      </c>
      <c r="G37" s="1">
        <f>'[1]AllDataSandBed'!G34</f>
        <v>0.00012</v>
      </c>
      <c r="H37" s="1">
        <f>'[1]AllDataSandBed'!H34</f>
        <v>0.22</v>
      </c>
    </row>
    <row r="38" spans="3:10" ht="19.5">
      <c r="C38" s="1" t="str">
        <f>'[1]AllDataSandBed'!C35</f>
        <v>Neches</v>
      </c>
      <c r="D38" s="1">
        <f>'[1]AllDataSandBed'!D35</f>
        <v>220.1</v>
      </c>
      <c r="E38" s="1">
        <f>'[1]AllDataSandBed'!E35</f>
        <v>71.69139465875371</v>
      </c>
      <c r="F38" s="1">
        <f>'[1]AllDataSandBed'!F35</f>
        <v>3.37</v>
      </c>
      <c r="G38" s="1">
        <f>'[1]AllDataSandBed'!G35</f>
        <v>0.00018</v>
      </c>
      <c r="H38" s="1">
        <f>'[1]AllDataSandBed'!H35</f>
        <v>0.23</v>
      </c>
      <c r="J38" s="2" t="s">
        <v>38</v>
      </c>
    </row>
    <row r="39" spans="3:8" ht="17.25">
      <c r="C39" s="1" t="str">
        <f>'[1]AllDataSandBed'!C36</f>
        <v>Brazos (site B)</v>
      </c>
      <c r="D39" s="1">
        <f>'[1]AllDataSandBed'!D36</f>
        <v>1308.8</v>
      </c>
      <c r="E39" s="1">
        <f>'[1]AllDataSandBed'!E36</f>
        <v>126.01282051282051</v>
      </c>
      <c r="F39" s="1">
        <f>'[1]AllDataSandBed'!F36</f>
        <v>7.8</v>
      </c>
      <c r="G39" s="1">
        <f>'[1]AllDataSandBed'!G36</f>
        <v>0.00012</v>
      </c>
      <c r="H39" s="1">
        <f>'[1]AllDataSandBed'!H36</f>
        <v>0.24</v>
      </c>
    </row>
    <row r="40" spans="3:8" ht="17.25">
      <c r="C40" s="1" t="str">
        <f>'[1]AllDataSandBed'!C37</f>
        <v>Black Warrior</v>
      </c>
      <c r="D40" s="1">
        <f>'[1]AllDataSandBed'!D37</f>
        <v>1324.2</v>
      </c>
      <c r="E40" s="1">
        <f>'[1]AllDataSandBed'!E37</f>
        <v>109.12552891396334</v>
      </c>
      <c r="F40" s="1">
        <f>'[1]AllDataSandBed'!F37</f>
        <v>7.09</v>
      </c>
      <c r="G40" s="1">
        <f>'[1]AllDataSandBed'!G37</f>
        <v>0.00022</v>
      </c>
      <c r="H40" s="1">
        <f>'[1]AllDataSandBed'!H37</f>
        <v>0.26</v>
      </c>
    </row>
    <row r="41" spans="3:8" ht="17.25">
      <c r="C41" s="1" t="str">
        <f>'[1]AllDataSandBed'!C38</f>
        <v>Red (site A)</v>
      </c>
      <c r="D41" s="1">
        <f>'[1]AllDataSandBed'!D38</f>
        <v>1351.5</v>
      </c>
      <c r="E41" s="1">
        <f>'[1]AllDataSandBed'!E38</f>
        <v>217.87476280834917</v>
      </c>
      <c r="F41" s="1">
        <f>'[1]AllDataSandBed'!F38</f>
        <v>5.27</v>
      </c>
      <c r="G41" s="1">
        <f>'[1]AllDataSandBed'!G38</f>
        <v>0.00014</v>
      </c>
      <c r="H41" s="1">
        <f>'[1]AllDataSandBed'!H38</f>
        <v>0.26</v>
      </c>
    </row>
    <row r="42" spans="3:8" ht="17.25">
      <c r="C42" s="1" t="str">
        <f>'[1]AllDataSandBed'!C39</f>
        <v>Red (site B)</v>
      </c>
      <c r="D42" s="1">
        <f>'[1]AllDataSandBed'!D39</f>
        <v>1367.8</v>
      </c>
      <c r="E42" s="1">
        <f>'[1]AllDataSandBed'!E39</f>
        <v>224.8828125</v>
      </c>
      <c r="F42" s="1">
        <f>'[1]AllDataSandBed'!F39</f>
        <v>5.12</v>
      </c>
      <c r="G42" s="1">
        <f>'[1]AllDataSandBed'!G39</f>
        <v>0.00014</v>
      </c>
      <c r="H42" s="1">
        <f>'[1]AllDataSandBed'!H39</f>
        <v>0.26</v>
      </c>
    </row>
    <row r="43" spans="3:8" ht="17.25">
      <c r="C43" s="1" t="str">
        <f>'[1]AllDataSandBed'!C40</f>
        <v>Tombigbee</v>
      </c>
      <c r="D43" s="1">
        <f>'[1]AllDataSandBed'!D40</f>
        <v>489.4</v>
      </c>
      <c r="E43" s="1">
        <f>'[1]AllDataSandBed'!E40</f>
        <v>80.53097345132744</v>
      </c>
      <c r="F43" s="1">
        <f>'[1]AllDataSandBed'!F40</f>
        <v>4.52</v>
      </c>
      <c r="G43" s="1">
        <f>'[1]AllDataSandBed'!G40</f>
        <v>0.00021</v>
      </c>
      <c r="H43" s="1">
        <f>'[1]AllDataSandBed'!H40</f>
        <v>0.27</v>
      </c>
    </row>
    <row r="44" spans="3:8" ht="17.25">
      <c r="C44" s="1" t="str">
        <f>'[1]AllDataSandBed'!C41</f>
        <v>Buttahatchee</v>
      </c>
      <c r="D44" s="1">
        <f>'[1]AllDataSandBed'!D41</f>
        <v>92.6</v>
      </c>
      <c r="E44" s="1">
        <f>'[1]AllDataSandBed'!E41</f>
        <v>21.690544412607448</v>
      </c>
      <c r="F44" s="1">
        <f>'[1]AllDataSandBed'!F41</f>
        <v>3.49</v>
      </c>
      <c r="G44" s="1">
        <f>'[1]AllDataSandBed'!G41</f>
        <v>0.00044</v>
      </c>
      <c r="H44" s="1">
        <f>'[1]AllDataSandBed'!H41</f>
        <v>0.28</v>
      </c>
    </row>
    <row r="45" spans="3:8" ht="17.25">
      <c r="C45" s="1" t="str">
        <f>'[1]AllDataSandBed'!C42</f>
        <v>Trinity</v>
      </c>
      <c r="D45" s="1">
        <f>'[1]AllDataSandBed'!D42</f>
        <v>1306.6</v>
      </c>
      <c r="E45" s="1">
        <f>'[1]AllDataSandBed'!E42</f>
        <v>188.45500848896435</v>
      </c>
      <c r="F45" s="1">
        <f>'[1]AllDataSandBed'!F42</f>
        <v>5.89</v>
      </c>
      <c r="G45" s="1">
        <f>'[1]AllDataSandBed'!G42</f>
        <v>0.00013</v>
      </c>
      <c r="H45" s="1">
        <f>'[1]AllDataSandBed'!H42</f>
        <v>0.28</v>
      </c>
    </row>
    <row r="46" spans="3:8" ht="17.25">
      <c r="C46" s="1" t="str">
        <f>'[1]AllDataSandBed'!C43</f>
        <v>Washita</v>
      </c>
      <c r="D46" s="1">
        <f>'[1]AllDataSandBed'!D43</f>
        <v>130.7</v>
      </c>
      <c r="E46" s="1">
        <f>'[1]AllDataSandBed'!E43</f>
        <v>55.07177033492823</v>
      </c>
      <c r="F46" s="1">
        <f>'[1]AllDataSandBed'!F43</f>
        <v>2.09</v>
      </c>
      <c r="G46" s="1">
        <f>'[1]AllDataSandBed'!G43</f>
        <v>0.00038</v>
      </c>
      <c r="H46" s="1">
        <f>'[1]AllDataSandBed'!H43</f>
        <v>0.29</v>
      </c>
    </row>
    <row r="47" spans="3:8" ht="17.25">
      <c r="C47" s="1" t="str">
        <f>'[1]AllDataSandBed'!C44</f>
        <v>Cahaba</v>
      </c>
      <c r="D47" s="1">
        <f>'[1]AllDataSandBed'!D44</f>
        <v>816.5</v>
      </c>
      <c r="E47" s="1">
        <f>'[1]AllDataSandBed'!E44</f>
        <v>61.003039513677805</v>
      </c>
      <c r="F47" s="1">
        <f>'[1]AllDataSandBed'!F44</f>
        <v>6.58</v>
      </c>
      <c r="G47" s="1">
        <f>'[1]AllDataSandBed'!G44</f>
        <v>0.00041</v>
      </c>
      <c r="H47" s="1">
        <f>'[1]AllDataSandBed'!H44</f>
        <v>0.3</v>
      </c>
    </row>
    <row r="48" spans="3:8" ht="17.25">
      <c r="C48" s="1" t="str">
        <f>'[1]AllDataSandBed'!C45</f>
        <v>Big Black</v>
      </c>
      <c r="D48" s="1">
        <f>'[1]AllDataSandBed'!D45</f>
        <v>279.3</v>
      </c>
      <c r="E48" s="1">
        <f>'[1]AllDataSandBed'!E45</f>
        <v>67.51351351351352</v>
      </c>
      <c r="F48" s="1">
        <f>'[1]AllDataSandBed'!F45</f>
        <v>3.7</v>
      </c>
      <c r="G48" s="1">
        <f>'[1]AllDataSandBed'!G45</f>
        <v>0.00021</v>
      </c>
      <c r="H48" s="1">
        <f>'[1]AllDataSandBed'!H45</f>
        <v>0.32</v>
      </c>
    </row>
    <row r="49" spans="3:8" ht="17.25">
      <c r="C49" s="1" t="str">
        <f>'[1]AllDataSandBed'!C46</f>
        <v>Tallahala Creek</v>
      </c>
      <c r="D49" s="1">
        <f>'[1]AllDataSandBed'!D46</f>
        <v>173.9</v>
      </c>
      <c r="E49" s="1">
        <f>'[1]AllDataSandBed'!E46</f>
        <v>42.572463768115945</v>
      </c>
      <c r="F49" s="1">
        <f>'[1]AllDataSandBed'!F46</f>
        <v>2.76</v>
      </c>
      <c r="G49" s="1">
        <f>'[1]AllDataSandBed'!G46</f>
        <v>0.00058</v>
      </c>
      <c r="H49" s="1">
        <f>'[1]AllDataSandBed'!H46</f>
        <v>0.33</v>
      </c>
    </row>
    <row r="50" spans="3:8" ht="17.25">
      <c r="C50" s="1" t="str">
        <f>'[1]AllDataSandBed'!C47</f>
        <v>Nodaway</v>
      </c>
      <c r="D50" s="1">
        <f>'[1]AllDataSandBed'!D47</f>
        <v>444.6</v>
      </c>
      <c r="E50" s="1">
        <f>'[1]AllDataSandBed'!E47</f>
        <v>86.96165191740413</v>
      </c>
      <c r="F50" s="1">
        <f>'[1]AllDataSandBed'!F47</f>
        <v>3.39</v>
      </c>
      <c r="G50" s="1">
        <f>'[1]AllDataSandBed'!G47</f>
        <v>0.00042</v>
      </c>
      <c r="H50" s="1">
        <f>'[1]AllDataSandBed'!H47</f>
        <v>0.35</v>
      </c>
    </row>
    <row r="51" spans="3:8" ht="17.25">
      <c r="C51" s="1" t="str">
        <f>'[1]AllDataSandBed'!C48</f>
        <v>Nodaway</v>
      </c>
      <c r="D51" s="1">
        <f>'[1]AllDataSandBed'!D48</f>
        <v>559.8</v>
      </c>
      <c r="E51" s="1">
        <f>'[1]AllDataSandBed'!E48</f>
        <v>119.49860724233984</v>
      </c>
      <c r="F51" s="1">
        <f>'[1]AllDataSandBed'!F48</f>
        <v>3.59</v>
      </c>
      <c r="G51" s="1">
        <f>'[1]AllDataSandBed'!G48</f>
        <v>0.0004</v>
      </c>
      <c r="H51" s="1">
        <f>'[1]AllDataSandBed'!H48</f>
        <v>0.35</v>
      </c>
    </row>
    <row r="52" spans="3:8" ht="17.25">
      <c r="C52" s="1" t="str">
        <f>'[1]AllDataSandBed'!C49</f>
        <v>Wolf</v>
      </c>
      <c r="D52" s="1">
        <f>'[1]AllDataSandBed'!D49</f>
        <v>63</v>
      </c>
      <c r="E52" s="1">
        <f>'[1]AllDataSandBed'!E49</f>
        <v>29.25742574257426</v>
      </c>
      <c r="F52" s="1">
        <f>'[1]AllDataSandBed'!F49</f>
        <v>2.02</v>
      </c>
      <c r="G52" s="1">
        <f>'[1]AllDataSandBed'!G49</f>
        <v>0.00045</v>
      </c>
      <c r="H52" s="1">
        <f>'[1]AllDataSandBed'!H49</f>
        <v>0.35</v>
      </c>
    </row>
    <row r="53" spans="3:8" ht="17.25">
      <c r="C53" s="1" t="str">
        <f>'[1]AllDataSandBed'!C50</f>
        <v>Iowa (site A)</v>
      </c>
      <c r="D53" s="1">
        <f>'[1]AllDataSandBed'!D50</f>
        <v>287.9</v>
      </c>
      <c r="E53" s="1">
        <f>'[1]AllDataSandBed'!E50</f>
        <v>65.46296296296296</v>
      </c>
      <c r="F53" s="1">
        <f>'[1]AllDataSandBed'!F50</f>
        <v>3.24</v>
      </c>
      <c r="G53" s="1">
        <f>'[1]AllDataSandBed'!G50</f>
        <v>0.00033</v>
      </c>
      <c r="H53" s="1">
        <f>'[1]AllDataSandBed'!H50</f>
        <v>0.36</v>
      </c>
    </row>
    <row r="54" spans="3:8" ht="17.25">
      <c r="C54" s="1" t="str">
        <f>'[1]AllDataSandBed'!C51</f>
        <v>Big Black</v>
      </c>
      <c r="D54" s="1">
        <f>'[1]AllDataSandBed'!D51</f>
        <v>425</v>
      </c>
      <c r="E54" s="1">
        <f>'[1]AllDataSandBed'!E51</f>
        <v>64.83619344773791</v>
      </c>
      <c r="F54" s="1">
        <f>'[1]AllDataSandBed'!F51</f>
        <v>6.41</v>
      </c>
      <c r="G54" s="1">
        <f>'[1]AllDataSandBed'!G51</f>
        <v>0.00015</v>
      </c>
      <c r="H54" s="1">
        <f>'[1]AllDataSandBed'!H51</f>
        <v>0.38</v>
      </c>
    </row>
    <row r="55" spans="3:8" ht="17.25">
      <c r="C55" s="1" t="str">
        <f>'[1]AllDataSandBed'!C52</f>
        <v>Chickasawhay</v>
      </c>
      <c r="D55" s="1">
        <f>'[1]AllDataSandBed'!D52</f>
        <v>750.4</v>
      </c>
      <c r="E55" s="1">
        <f>'[1]AllDataSandBed'!E52</f>
        <v>78.65930599369085</v>
      </c>
      <c r="F55" s="1">
        <f>'[1]AllDataSandBed'!F52</f>
        <v>6.34</v>
      </c>
      <c r="G55" s="1">
        <f>'[1]AllDataSandBed'!G52</f>
        <v>0.00019</v>
      </c>
      <c r="H55" s="1">
        <f>'[1]AllDataSandBed'!H52</f>
        <v>0.39</v>
      </c>
    </row>
    <row r="56" spans="3:8" ht="17.25">
      <c r="C56" s="1" t="str">
        <f>'[1]AllDataSandBed'!C53</f>
        <v>Leaf</v>
      </c>
      <c r="D56" s="1">
        <f>'[1]AllDataSandBed'!D53</f>
        <v>482.6</v>
      </c>
      <c r="E56" s="1">
        <f>'[1]AllDataSandBed'!E53</f>
        <v>78.26666666666667</v>
      </c>
      <c r="F56" s="1">
        <f>'[1]AllDataSandBed'!F53</f>
        <v>4.5</v>
      </c>
      <c r="G56" s="1">
        <f>'[1]AllDataSandBed'!G53</f>
        <v>0.00036</v>
      </c>
      <c r="H56" s="1">
        <f>'[1]AllDataSandBed'!H53</f>
        <v>0.42</v>
      </c>
    </row>
    <row r="57" spans="3:8" ht="17.25">
      <c r="C57" s="1" t="str">
        <f>'[1]AllDataSandBed'!C54</f>
        <v>East Nishnabotna</v>
      </c>
      <c r="D57" s="1">
        <f>'[1]AllDataSandBed'!D54</f>
        <v>307.1</v>
      </c>
      <c r="E57" s="1">
        <f>'[1]AllDataSandBed'!E54</f>
        <v>58.580441640378545</v>
      </c>
      <c r="F57" s="1">
        <f>'[1]AllDataSandBed'!F54</f>
        <v>3.17</v>
      </c>
      <c r="G57" s="1">
        <f>'[1]AllDataSandBed'!G54</f>
        <v>0.0006</v>
      </c>
      <c r="H57" s="1">
        <f>'[1]AllDataSandBed'!H54</f>
        <v>0.43</v>
      </c>
    </row>
    <row r="58" spans="3:8" ht="17.25">
      <c r="C58" s="1" t="str">
        <f>'[1]AllDataSandBed'!C55</f>
        <v>Wapsinicon</v>
      </c>
      <c r="D58" s="1">
        <f>'[1]AllDataSandBed'!D55</f>
        <v>267.4</v>
      </c>
      <c r="E58" s="1">
        <f>'[1]AllDataSandBed'!E55</f>
        <v>121.43589743589745</v>
      </c>
      <c r="F58" s="1">
        <f>'[1]AllDataSandBed'!F55</f>
        <v>1.95</v>
      </c>
      <c r="G58" s="1">
        <f>'[1]AllDataSandBed'!G55</f>
        <v>0.00049</v>
      </c>
      <c r="H58" s="1">
        <f>'[1]AllDataSandBed'!H55</f>
        <v>0.44</v>
      </c>
    </row>
    <row r="59" spans="3:8" ht="17.25">
      <c r="C59" s="1" t="str">
        <f>'[1]AllDataSandBed'!C56</f>
        <v>Iowa (site B)</v>
      </c>
      <c r="D59" s="1">
        <f>'[1]AllDataSandBed'!D56</f>
        <v>302.7</v>
      </c>
      <c r="E59" s="1">
        <f>'[1]AllDataSandBed'!E56</f>
        <v>71.60237388724036</v>
      </c>
      <c r="F59" s="1">
        <f>'[1]AllDataSandBed'!F56</f>
        <v>3.37</v>
      </c>
      <c r="G59" s="1">
        <f>'[1]AllDataSandBed'!G56</f>
        <v>0.00033</v>
      </c>
      <c r="H59" s="1">
        <f>'[1]AllDataSandBed'!H56</f>
        <v>0.47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Parker</dc:creator>
  <cp:keywords/>
  <dc:description/>
  <cp:lastModifiedBy>Gary Parker</cp:lastModifiedBy>
  <dcterms:created xsi:type="dcterms:W3CDTF">2006-05-21T12:00:33Z</dcterms:created>
  <dcterms:modified xsi:type="dcterms:W3CDTF">2006-05-21T12:02:16Z</dcterms:modified>
  <cp:category/>
  <cp:version/>
  <cp:contentType/>
  <cp:contentStatus/>
</cp:coreProperties>
</file>